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30" activeTab="0"/>
  </bookViews>
  <sheets>
    <sheet name="Форма фактического баланса" sheetId="1" r:id="rId1"/>
  </sheets>
  <definedNames>
    <definedName name="_xlnm.Print_Titles" localSheetId="0">'Форма фактического баланса'!$19:$22</definedName>
    <definedName name="_xlnm.Print_Area" localSheetId="0">'Форма фактического баланса'!$A$1:$H$40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<sst xmlns="http://schemas.openxmlformats.org/spreadsheetml/2006/main" count="71" uniqueCount="71">
  <si>
    <t>СН2</t>
  </si>
  <si>
    <t>НН</t>
  </si>
  <si>
    <t>ВН</t>
  </si>
  <si>
    <t>СН1</t>
  </si>
  <si>
    <t>110 кВ</t>
  </si>
  <si>
    <t>35 кВ</t>
  </si>
  <si>
    <t>6-10 кВ</t>
  </si>
  <si>
    <t>0,4 кВ</t>
  </si>
  <si>
    <t>2009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</si>
  <si>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</si>
  <si>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</si>
  <si>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</si>
  <si>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</si>
  <si>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</si>
  <si>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</si>
  <si>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</si>
  <si>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</si>
  <si>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</si>
  <si>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</si>
  <si>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</si>
  <si>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</si>
  <si>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 уровням расчетного напряжения</t>
  </si>
  <si>
    <t>Всего:</t>
  </si>
  <si>
    <t>2011 года</t>
  </si>
  <si>
    <t>2013 года</t>
  </si>
  <si>
    <t>2015 года</t>
  </si>
  <si>
    <t>2017 года</t>
  </si>
  <si>
    <t>2019 года</t>
  </si>
  <si>
    <t>2010 года</t>
  </si>
  <si>
    <t>2012 года</t>
  </si>
  <si>
    <t>2014 года</t>
  </si>
  <si>
    <t>2016 года</t>
  </si>
  <si>
    <t>2018 года</t>
  </si>
  <si>
    <t>2020 года</t>
  </si>
  <si>
    <t>Принято в сеть сетевой организации</t>
  </si>
  <si>
    <t>3</t>
  </si>
  <si>
    <t>4</t>
  </si>
  <si>
    <t>5</t>
  </si>
  <si>
    <t>№ п/п</t>
  </si>
  <si>
    <t>кВт*ч</t>
  </si>
  <si>
    <t>Отпущено в сети смежных сетевых организаций</t>
  </si>
  <si>
    <t>Наименование</t>
  </si>
  <si>
    <t>2</t>
  </si>
  <si>
    <t>4.1</t>
  </si>
  <si>
    <t>4.2</t>
  </si>
  <si>
    <t>4.3</t>
  </si>
  <si>
    <t>4.4</t>
  </si>
  <si>
    <t>Собственное потребление сетевой организации</t>
  </si>
  <si>
    <t>Фактические потери электроэнергии в сетях сетевой организации</t>
  </si>
  <si>
    <t>Передано гражданам-потребителям Заказчика (городское население население проживающее в домах, оборудованных газовыми плитами, и приравненные к городскому населению потребители)</t>
  </si>
  <si>
    <t>Передано гражданам-потребителям Заказчика (городское население, проживающее в домах, оборудованных в установленном порядке электроплитами и электроотопительными установками)</t>
  </si>
  <si>
    <t>Передано гражданам-потребителям Заказчика (сельское население, и приравненные к сельскому населению потребители)</t>
  </si>
  <si>
    <t>Отпущено из сети сетевой организации потребителям Заказчика всего:</t>
  </si>
  <si>
    <t>ООО "Череповецкая электросетевая компания"</t>
  </si>
  <si>
    <t xml:space="preserve">Полезный отпуск юридическим лицам и индивидуальным предпринимателям </t>
  </si>
  <si>
    <t>162600, Вологодская обл., г. Череповец, ул Окружная 6</t>
  </si>
  <si>
    <t xml:space="preserve">   Фактические потери электроэнергии в сетях сетевой организации (в %)</t>
  </si>
  <si>
    <t>5.1</t>
  </si>
  <si>
    <t>Основание для размещения</t>
  </si>
  <si>
    <t>Дата размещения</t>
  </si>
  <si>
    <t>Наименование сайта</t>
  </si>
  <si>
    <t>Отчетный период</t>
  </si>
  <si>
    <t>Статус информации</t>
  </si>
  <si>
    <t>Срок хранения в архиве организации</t>
  </si>
  <si>
    <t>Постановление Правительства РФ от 21.01.04 № 24 п. 11б</t>
  </si>
  <si>
    <t>Официальный сайт ООО "Череповецкая электросетевая компания"</t>
  </si>
  <si>
    <t>2011 г.</t>
  </si>
  <si>
    <t>3 года (Приказ ФАС от 22.01.2010 № 27)</t>
  </si>
  <si>
    <t>"плановая"</t>
  </si>
  <si>
    <t>Баланс электрической энергии в сетях ООО "Череповецкая электросетевая компания"   
             за 2013 г.</t>
  </si>
  <si>
    <r>
      <t xml:space="preserve"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
 информации, утвержденными Постановлением Правительства РФ от 21.01.2004 г. № 24                                                                  </t>
    </r>
    <r>
      <rPr>
        <b/>
        <sz val="8"/>
        <rFont val="Arial Cyr"/>
        <family val="0"/>
      </rPr>
      <t>(для опубликования в электронных средствах массовой информации)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</si>
</sst>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  <numFmt numFmtId="168" formatCode="0.0%"/>
    <numFmt numFmtId="169" formatCode="#,##0.0"/>
    <numFmt numFmtId="170" formatCode="0.000000"/>
    <numFmt numFmtId="171" formatCode="#,##0.00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7">
    <font>
      <sz val="10"/>
      <name val="Arial Cyr"/>
      <family val="0"/>
    </font>
    <font>
      <b/>
      <sz val="10"/>
      <name val="Arial Cyr"/>
      <family val="2"/>
    </font>
    <font>
      <i/>
      <sz val="10"/>
      <color indexed="10"/>
      <name val="Arial Cyr"/>
      <family val="2"/>
    </font>
    <font>
      <b/>
      <i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ashed"/>
      <right style="dashed"/>
      <top style="thin"/>
      <bottom style="dashed"/>
    </border>
    <border>
      <left style="dashed"/>
      <right style="dashed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dashed"/>
      <top style="dashed"/>
      <bottom style="thin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dashed"/>
      <bottom style="dashed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 wrapText="1" indent="1"/>
    </xf>
    <xf numFmtId="3" fontId="0" fillId="0" borderId="10" xfId="0" applyNumberFormat="1" applyFont="1" applyFill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 wrapText="1" indent="1"/>
    </xf>
    <xf numFmtId="49" fontId="0" fillId="0" borderId="11" xfId="0" applyNumberFormat="1" applyFont="1" applyBorder="1" applyAlignment="1">
      <alignment horizontal="left" vertical="center" wrapText="1" inden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 indent="1"/>
    </xf>
    <xf numFmtId="49" fontId="0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right" vertical="center"/>
    </xf>
    <xf numFmtId="49" fontId="0" fillId="0" borderId="15" xfId="0" applyNumberFormat="1" applyFont="1" applyBorder="1" applyAlignment="1">
      <alignment horizontal="center" vertical="center" wrapText="1"/>
    </xf>
    <xf numFmtId="3" fontId="0" fillId="0" borderId="16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right"/>
    </xf>
    <xf numFmtId="49" fontId="0" fillId="0" borderId="19" xfId="0" applyNumberFormat="1" applyFont="1" applyBorder="1" applyAlignment="1">
      <alignment horizontal="center" vertical="top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20" xfId="0" applyFont="1" applyBorder="1" applyAlignment="1">
      <alignment horizontal="left" vertical="center" wrapText="1" indent="1"/>
    </xf>
    <xf numFmtId="0" fontId="0" fillId="0" borderId="0" xfId="0" applyAlignment="1">
      <alignment/>
    </xf>
    <xf numFmtId="0" fontId="0" fillId="0" borderId="21" xfId="0" applyFont="1" applyBorder="1" applyAlignment="1">
      <alignment horizontal="left" vertical="center" wrapText="1" indent="1"/>
    </xf>
    <xf numFmtId="0" fontId="0" fillId="0" borderId="22" xfId="0" applyFont="1" applyBorder="1" applyAlignment="1">
      <alignment horizontal="left" vertical="center" wrapText="1" indent="1"/>
    </xf>
    <xf numFmtId="49" fontId="0" fillId="0" borderId="19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0" fontId="1" fillId="0" borderId="18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view="pageBreakPreview" zoomScaleSheetLayoutView="100" zoomScalePageLayoutView="0" workbookViewId="0" topLeftCell="A1">
      <selection activeCell="F25" sqref="F25"/>
    </sheetView>
  </sheetViews>
  <sheetFormatPr defaultColWidth="9.00390625" defaultRowHeight="12.75"/>
  <cols>
    <col min="1" max="1" width="2.75390625" style="0" customWidth="1"/>
    <col min="2" max="2" width="4.00390625" style="0" customWidth="1"/>
    <col min="3" max="3" width="33.625" style="0" customWidth="1"/>
    <col min="4" max="7" width="10.75390625" style="0" customWidth="1"/>
    <col min="8" max="8" width="11.125" style="0" customWidth="1"/>
    <col min="9" max="9" width="11.25390625" style="0" customWidth="1"/>
    <col min="10" max="10" width="9.625" style="0" bestFit="1" customWidth="1"/>
  </cols>
  <sheetData>
    <row r="1" spans="1:8" s="6" customFormat="1" ht="74.25" customHeight="1">
      <c r="A1" s="28" t="s">
        <v>70</v>
      </c>
      <c r="B1" s="28"/>
      <c r="C1" s="28"/>
      <c r="D1" s="28"/>
      <c r="E1" s="28"/>
      <c r="F1" s="28"/>
      <c r="G1" s="28"/>
      <c r="H1" s="28"/>
    </row>
    <row r="2" spans="2:8" s="6" customFormat="1" ht="12.75" customHeight="1" hidden="1">
      <c r="B2" s="27"/>
      <c r="C2" s="27"/>
      <c r="D2" s="7" t="s">
        <v>9</v>
      </c>
      <c r="E2" s="25" t="s">
        <v>8</v>
      </c>
      <c r="F2" s="25"/>
      <c r="G2" s="25"/>
      <c r="H2" s="25"/>
    </row>
    <row r="3" spans="2:8" s="6" customFormat="1" ht="12.75" customHeight="1" hidden="1">
      <c r="B3" s="27"/>
      <c r="C3" s="27"/>
      <c r="D3" s="7" t="s">
        <v>10</v>
      </c>
      <c r="E3" s="25" t="s">
        <v>28</v>
      </c>
      <c r="F3" s="25"/>
      <c r="G3" s="25"/>
      <c r="H3" s="25"/>
    </row>
    <row r="4" spans="2:8" s="6" customFormat="1" ht="12.75" customHeight="1" hidden="1">
      <c r="B4" s="27"/>
      <c r="C4" s="27"/>
      <c r="D4" s="7" t="s">
        <v>11</v>
      </c>
      <c r="E4" s="25" t="s">
        <v>23</v>
      </c>
      <c r="F4" s="25"/>
      <c r="G4" s="25"/>
      <c r="H4" s="25"/>
    </row>
    <row r="5" spans="2:8" s="6" customFormat="1" ht="12.75" customHeight="1" hidden="1">
      <c r="B5" s="27"/>
      <c r="C5" s="27"/>
      <c r="D5" s="7" t="s">
        <v>12</v>
      </c>
      <c r="E5" s="25" t="s">
        <v>29</v>
      </c>
      <c r="F5" s="25"/>
      <c r="G5" s="25"/>
      <c r="H5" s="25"/>
    </row>
    <row r="6" spans="2:8" s="6" customFormat="1" ht="12.75" customHeight="1" hidden="1">
      <c r="B6" s="27"/>
      <c r="C6" s="27"/>
      <c r="D6" s="7" t="s">
        <v>13</v>
      </c>
      <c r="E6" s="25" t="s">
        <v>24</v>
      </c>
      <c r="F6" s="25"/>
      <c r="G6" s="25"/>
      <c r="H6" s="25"/>
    </row>
    <row r="7" spans="2:8" s="6" customFormat="1" ht="12.75" customHeight="1" hidden="1">
      <c r="B7" s="27"/>
      <c r="C7" s="27"/>
      <c r="D7" s="7" t="s">
        <v>14</v>
      </c>
      <c r="E7" s="25" t="s">
        <v>30</v>
      </c>
      <c r="F7" s="25"/>
      <c r="G7" s="25"/>
      <c r="H7" s="25"/>
    </row>
    <row r="8" spans="2:8" s="6" customFormat="1" ht="12.75" customHeight="1" hidden="1">
      <c r="B8" s="27"/>
      <c r="C8" s="27"/>
      <c r="D8" s="7" t="s">
        <v>15</v>
      </c>
      <c r="E8" s="25" t="s">
        <v>25</v>
      </c>
      <c r="F8" s="25"/>
      <c r="G8" s="25"/>
      <c r="H8" s="25"/>
    </row>
    <row r="9" spans="2:8" s="6" customFormat="1" ht="12.75" customHeight="1" hidden="1">
      <c r="B9" s="27"/>
      <c r="C9" s="27"/>
      <c r="D9" s="7" t="s">
        <v>16</v>
      </c>
      <c r="E9" s="25" t="s">
        <v>31</v>
      </c>
      <c r="F9" s="25"/>
      <c r="G9" s="25"/>
      <c r="H9" s="25"/>
    </row>
    <row r="10" spans="2:8" s="6" customFormat="1" ht="12.75" customHeight="1" hidden="1">
      <c r="B10" s="27"/>
      <c r="C10" s="27"/>
      <c r="D10" s="7" t="s">
        <v>17</v>
      </c>
      <c r="E10" s="25" t="s">
        <v>26</v>
      </c>
      <c r="F10" s="25"/>
      <c r="G10" s="25"/>
      <c r="H10" s="25"/>
    </row>
    <row r="11" spans="2:8" s="6" customFormat="1" ht="12.75" customHeight="1" hidden="1">
      <c r="B11" s="27"/>
      <c r="C11" s="27"/>
      <c r="D11" s="7" t="s">
        <v>18</v>
      </c>
      <c r="E11" s="25" t="s">
        <v>32</v>
      </c>
      <c r="F11" s="25"/>
      <c r="G11" s="25"/>
      <c r="H11" s="25"/>
    </row>
    <row r="12" spans="2:8" s="6" customFormat="1" ht="12.75" customHeight="1" hidden="1">
      <c r="B12" s="27"/>
      <c r="C12" s="27"/>
      <c r="D12" s="7" t="s">
        <v>19</v>
      </c>
      <c r="E12" s="25" t="s">
        <v>27</v>
      </c>
      <c r="F12" s="25"/>
      <c r="G12" s="25"/>
      <c r="H12" s="25"/>
    </row>
    <row r="13" spans="2:8" s="6" customFormat="1" ht="12.75" customHeight="1" hidden="1">
      <c r="B13" s="27"/>
      <c r="C13" s="27"/>
      <c r="D13" s="7" t="s">
        <v>20</v>
      </c>
      <c r="E13" s="25" t="s">
        <v>33</v>
      </c>
      <c r="F13" s="25"/>
      <c r="G13" s="25"/>
      <c r="H13" s="25"/>
    </row>
    <row r="14" spans="4:8" s="6" customFormat="1" ht="12.75" customHeight="1" hidden="1">
      <c r="D14" s="7"/>
      <c r="E14" s="24"/>
      <c r="F14" s="24"/>
      <c r="G14" s="24"/>
      <c r="H14" s="24"/>
    </row>
    <row r="15" spans="1:8" s="6" customFormat="1" ht="19.5" customHeight="1">
      <c r="A15" s="42" t="s">
        <v>53</v>
      </c>
      <c r="B15" s="42"/>
      <c r="C15" s="42"/>
      <c r="D15" s="42"/>
      <c r="E15" s="42"/>
      <c r="F15" s="42"/>
      <c r="G15" s="42"/>
      <c r="H15" s="42"/>
    </row>
    <row r="16" spans="1:8" s="6" customFormat="1" ht="21.75" customHeight="1">
      <c r="A16" s="43" t="s">
        <v>55</v>
      </c>
      <c r="B16" s="43"/>
      <c r="C16" s="44"/>
      <c r="D16" s="43"/>
      <c r="E16" s="43"/>
      <c r="F16" s="43"/>
      <c r="G16" s="43"/>
      <c r="H16" s="43"/>
    </row>
    <row r="17" spans="1:8" s="6" customFormat="1" ht="12.75" customHeight="1">
      <c r="A17" s="22"/>
      <c r="B17" s="22"/>
      <c r="C17" s="23"/>
      <c r="D17" s="22"/>
      <c r="E17" s="22"/>
      <c r="F17" s="22"/>
      <c r="G17" s="22"/>
      <c r="H17" s="22"/>
    </row>
    <row r="18" spans="1:8" s="6" customFormat="1" ht="29.25" customHeight="1">
      <c r="A18" s="28" t="s">
        <v>69</v>
      </c>
      <c r="B18" s="28"/>
      <c r="C18" s="28"/>
      <c r="D18" s="28"/>
      <c r="E18" s="28"/>
      <c r="F18" s="28"/>
      <c r="G18" s="28"/>
      <c r="H18" s="28"/>
    </row>
    <row r="19" spans="1:8" ht="12.75">
      <c r="A19" s="30" t="s">
        <v>39</v>
      </c>
      <c r="B19" s="30"/>
      <c r="C19" s="30"/>
      <c r="D19" s="30"/>
      <c r="E19" s="30"/>
      <c r="F19" s="30"/>
      <c r="G19" s="30"/>
      <c r="H19" s="30"/>
    </row>
    <row r="20" spans="1:8" ht="12.75" customHeight="1">
      <c r="A20" s="46" t="s">
        <v>38</v>
      </c>
      <c r="B20" s="46"/>
      <c r="C20" s="29" t="s">
        <v>41</v>
      </c>
      <c r="D20" s="26" t="s">
        <v>21</v>
      </c>
      <c r="E20" s="26"/>
      <c r="F20" s="26"/>
      <c r="G20" s="26"/>
      <c r="H20" s="26" t="s">
        <v>22</v>
      </c>
    </row>
    <row r="21" spans="1:8" ht="12.75" customHeight="1">
      <c r="A21" s="47"/>
      <c r="B21" s="47"/>
      <c r="C21" s="29"/>
      <c r="D21" s="8" t="s">
        <v>2</v>
      </c>
      <c r="E21" s="9" t="s">
        <v>3</v>
      </c>
      <c r="F21" s="9" t="s">
        <v>0</v>
      </c>
      <c r="G21" s="9" t="s">
        <v>1</v>
      </c>
      <c r="H21" s="26"/>
    </row>
    <row r="22" spans="1:8" ht="12.75" customHeight="1">
      <c r="A22" s="47"/>
      <c r="B22" s="47"/>
      <c r="C22" s="29"/>
      <c r="D22" s="9" t="s">
        <v>4</v>
      </c>
      <c r="E22" s="9" t="s">
        <v>5</v>
      </c>
      <c r="F22" s="9" t="s">
        <v>6</v>
      </c>
      <c r="G22" s="9" t="s">
        <v>7</v>
      </c>
      <c r="H22" s="26"/>
    </row>
    <row r="23" spans="1:11" s="2" customFormat="1" ht="42.75" customHeight="1">
      <c r="A23" s="47">
        <v>1</v>
      </c>
      <c r="B23" s="47"/>
      <c r="C23" s="10" t="s">
        <v>34</v>
      </c>
      <c r="D23" s="11">
        <v>9409321</v>
      </c>
      <c r="E23" s="11">
        <v>556680</v>
      </c>
      <c r="F23" s="11">
        <v>32451738</v>
      </c>
      <c r="G23" s="11">
        <v>0</v>
      </c>
      <c r="H23" s="11">
        <f>SUM(D23:G23)</f>
        <v>42417739</v>
      </c>
      <c r="I23" s="4"/>
      <c r="K23"/>
    </row>
    <row r="24" spans="1:11" s="2" customFormat="1" ht="42.75" customHeight="1">
      <c r="A24" s="48" t="s">
        <v>42</v>
      </c>
      <c r="B24" s="48"/>
      <c r="C24" s="12" t="s">
        <v>47</v>
      </c>
      <c r="D24" s="11">
        <v>0</v>
      </c>
      <c r="E24" s="11">
        <v>0</v>
      </c>
      <c r="F24" s="11">
        <v>0</v>
      </c>
      <c r="G24" s="11">
        <v>0</v>
      </c>
      <c r="H24" s="11">
        <f>SUM(D24:G24)</f>
        <v>0</v>
      </c>
      <c r="I24" s="4"/>
      <c r="K24"/>
    </row>
    <row r="25" spans="1:11" s="2" customFormat="1" ht="42.75" customHeight="1">
      <c r="A25" s="49" t="s">
        <v>35</v>
      </c>
      <c r="B25" s="49"/>
      <c r="C25" s="13" t="s">
        <v>40</v>
      </c>
      <c r="D25" s="11">
        <v>0</v>
      </c>
      <c r="E25" s="11">
        <v>0</v>
      </c>
      <c r="F25" s="11">
        <v>0</v>
      </c>
      <c r="G25" s="11">
        <v>0</v>
      </c>
      <c r="H25" s="11">
        <f>SUM(D25:G25)</f>
        <v>0</v>
      </c>
      <c r="I25" s="4"/>
      <c r="K25"/>
    </row>
    <row r="26" spans="1:11" s="2" customFormat="1" ht="54" customHeight="1">
      <c r="A26" s="31" t="s">
        <v>36</v>
      </c>
      <c r="B26" s="14" t="s">
        <v>43</v>
      </c>
      <c r="C26" s="15" t="s">
        <v>54</v>
      </c>
      <c r="D26" s="11">
        <v>0</v>
      </c>
      <c r="E26" s="11">
        <v>0</v>
      </c>
      <c r="F26" s="11">
        <f>19770112+12301012</f>
        <v>32071124</v>
      </c>
      <c r="G26" s="11">
        <f>1046288+1019051</f>
        <v>2065339</v>
      </c>
      <c r="H26" s="11">
        <f>SUM(D26:G26)</f>
        <v>34136463</v>
      </c>
      <c r="I26" s="4"/>
      <c r="K26"/>
    </row>
    <row r="27" spans="1:11" s="2" customFormat="1" ht="42.75" customHeight="1">
      <c r="A27" s="31"/>
      <c r="B27" s="16" t="s">
        <v>44</v>
      </c>
      <c r="C27" s="33" t="s">
        <v>49</v>
      </c>
      <c r="D27" s="33"/>
      <c r="E27" s="33"/>
      <c r="F27" s="33"/>
      <c r="G27" s="34"/>
      <c r="H27" s="17">
        <v>1585148</v>
      </c>
      <c r="I27" s="4"/>
      <c r="K27"/>
    </row>
    <row r="28" spans="1:11" s="2" customFormat="1" ht="42.75" customHeight="1">
      <c r="A28" s="31"/>
      <c r="B28" s="16" t="s">
        <v>45</v>
      </c>
      <c r="C28" s="33" t="s">
        <v>50</v>
      </c>
      <c r="D28" s="33"/>
      <c r="E28" s="33"/>
      <c r="F28" s="33"/>
      <c r="G28" s="34"/>
      <c r="H28" s="17">
        <v>712995</v>
      </c>
      <c r="I28" s="4"/>
      <c r="K28"/>
    </row>
    <row r="29" spans="1:11" s="2" customFormat="1" ht="42.75" customHeight="1">
      <c r="A29" s="31"/>
      <c r="B29" s="16" t="s">
        <v>46</v>
      </c>
      <c r="C29" s="33" t="s">
        <v>51</v>
      </c>
      <c r="D29" s="33"/>
      <c r="E29" s="33"/>
      <c r="F29" s="33"/>
      <c r="G29" s="34"/>
      <c r="H29" s="17">
        <v>414732</v>
      </c>
      <c r="I29" s="4"/>
      <c r="K29"/>
    </row>
    <row r="30" spans="1:11" s="2" customFormat="1" ht="42.75" customHeight="1">
      <c r="A30" s="31"/>
      <c r="B30" s="18"/>
      <c r="C30" s="36" t="s">
        <v>52</v>
      </c>
      <c r="D30" s="36"/>
      <c r="E30" s="36"/>
      <c r="F30" s="36"/>
      <c r="G30" s="37"/>
      <c r="H30" s="19">
        <f>H26+H27+H28+H29</f>
        <v>36849338</v>
      </c>
      <c r="I30" s="4"/>
      <c r="K30"/>
    </row>
    <row r="31" spans="1:11" s="1" customFormat="1" ht="42.75" customHeight="1">
      <c r="A31" s="32" t="s">
        <v>37</v>
      </c>
      <c r="B31" s="32"/>
      <c r="C31" s="45" t="s">
        <v>48</v>
      </c>
      <c r="D31" s="45"/>
      <c r="E31" s="45"/>
      <c r="F31" s="45"/>
      <c r="G31" s="45"/>
      <c r="H31" s="20">
        <f>H23-H24-H25-H30</f>
        <v>5568401</v>
      </c>
      <c r="I31" s="5"/>
      <c r="K31" s="3"/>
    </row>
    <row r="32" spans="1:8" ht="12.75">
      <c r="A32" s="38" t="s">
        <v>57</v>
      </c>
      <c r="B32" s="39"/>
      <c r="C32" s="40" t="s">
        <v>56</v>
      </c>
      <c r="D32" s="40"/>
      <c r="E32" s="40"/>
      <c r="F32" s="40"/>
      <c r="G32" s="40"/>
      <c r="H32" s="21">
        <f>H31*100/H23</f>
        <v>13.127529027419401</v>
      </c>
    </row>
    <row r="35" spans="1:8" ht="25.5" customHeight="1">
      <c r="A35" s="41" t="s">
        <v>58</v>
      </c>
      <c r="B35" s="41"/>
      <c r="C35" s="41"/>
      <c r="E35" s="50" t="s">
        <v>64</v>
      </c>
      <c r="F35" s="50"/>
      <c r="G35" s="50"/>
      <c r="H35" s="50"/>
    </row>
    <row r="36" spans="1:8" ht="12.75">
      <c r="A36" s="35" t="s">
        <v>59</v>
      </c>
      <c r="B36" s="35"/>
      <c r="C36" s="35"/>
      <c r="E36" s="50"/>
      <c r="F36" s="50"/>
      <c r="G36" s="50"/>
      <c r="H36" s="50"/>
    </row>
    <row r="37" spans="1:8" ht="26.25" customHeight="1">
      <c r="A37" s="35" t="s">
        <v>60</v>
      </c>
      <c r="B37" s="35"/>
      <c r="C37" s="35"/>
      <c r="E37" s="50" t="s">
        <v>65</v>
      </c>
      <c r="F37" s="50"/>
      <c r="G37" s="50"/>
      <c r="H37" s="50"/>
    </row>
    <row r="38" spans="1:8" ht="12.75">
      <c r="A38" s="35" t="s">
        <v>61</v>
      </c>
      <c r="B38" s="35"/>
      <c r="C38" s="35"/>
      <c r="E38" s="50" t="s">
        <v>66</v>
      </c>
      <c r="F38" s="50"/>
      <c r="G38" s="50"/>
      <c r="H38" s="50"/>
    </row>
    <row r="39" spans="1:8" ht="12.75">
      <c r="A39" s="35" t="s">
        <v>62</v>
      </c>
      <c r="B39" s="35"/>
      <c r="C39" s="35"/>
      <c r="E39" s="50" t="s">
        <v>68</v>
      </c>
      <c r="F39" s="50"/>
      <c r="G39" s="50"/>
      <c r="H39" s="50"/>
    </row>
    <row r="40" spans="1:8" ht="12.75">
      <c r="A40" s="35" t="s">
        <v>63</v>
      </c>
      <c r="B40" s="35"/>
      <c r="C40" s="35"/>
      <c r="E40" s="50" t="s">
        <v>67</v>
      </c>
      <c r="F40" s="50"/>
      <c r="G40" s="50"/>
      <c r="H40" s="50"/>
    </row>
  </sheetData>
  <sheetProtection/>
  <mergeCells count="57">
    <mergeCell ref="A40:C40"/>
    <mergeCell ref="E35:H35"/>
    <mergeCell ref="E36:H36"/>
    <mergeCell ref="E37:H37"/>
    <mergeCell ref="E38:H38"/>
    <mergeCell ref="E39:H39"/>
    <mergeCell ref="E40:H40"/>
    <mergeCell ref="A36:C36"/>
    <mergeCell ref="A38:C38"/>
    <mergeCell ref="A39:C39"/>
    <mergeCell ref="A32:B32"/>
    <mergeCell ref="C32:G32"/>
    <mergeCell ref="A35:C35"/>
    <mergeCell ref="A15:H15"/>
    <mergeCell ref="A16:H16"/>
    <mergeCell ref="C31:G31"/>
    <mergeCell ref="A20:B22"/>
    <mergeCell ref="A23:B23"/>
    <mergeCell ref="A24:B24"/>
    <mergeCell ref="A25:B25"/>
    <mergeCell ref="A37:C37"/>
    <mergeCell ref="B11:C11"/>
    <mergeCell ref="B12:C12"/>
    <mergeCell ref="B13:C13"/>
    <mergeCell ref="E2:H2"/>
    <mergeCell ref="E8:H8"/>
    <mergeCell ref="B10:C10"/>
    <mergeCell ref="B6:C6"/>
    <mergeCell ref="B7:C7"/>
    <mergeCell ref="C30:G30"/>
    <mergeCell ref="B9:C9"/>
    <mergeCell ref="A18:H18"/>
    <mergeCell ref="E13:H13"/>
    <mergeCell ref="A26:A30"/>
    <mergeCell ref="A31:B31"/>
    <mergeCell ref="C27:G27"/>
    <mergeCell ref="C28:G28"/>
    <mergeCell ref="C29:G29"/>
    <mergeCell ref="E9:H9"/>
    <mergeCell ref="B3:C3"/>
    <mergeCell ref="B5:C5"/>
    <mergeCell ref="B2:C2"/>
    <mergeCell ref="A1:H1"/>
    <mergeCell ref="C20:C22"/>
    <mergeCell ref="E12:H12"/>
    <mergeCell ref="A19:H19"/>
    <mergeCell ref="B8:C8"/>
    <mergeCell ref="E11:H11"/>
    <mergeCell ref="B4:C4"/>
    <mergeCell ref="E3:H3"/>
    <mergeCell ref="E10:H10"/>
    <mergeCell ref="E6:H6"/>
    <mergeCell ref="E7:H7"/>
    <mergeCell ref="H20:H22"/>
    <mergeCell ref="D20:G20"/>
    <mergeCell ref="E4:H4"/>
    <mergeCell ref="E5:H5"/>
  </mergeCells>
  <printOptions horizontalCentered="1"/>
  <pageMargins left="0.1968503937007874" right="0.2362204724409449" top="0.35433070866141736" bottom="0.2362204724409449" header="0.5511811023622047" footer="0"/>
  <pageSetup fitToHeight="1" fitToWidth="1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Msorokina</dc:creator>
  <cp:keywords/>
  <dc:description/>
  <cp:lastModifiedBy>chsk07</cp:lastModifiedBy>
  <cp:lastPrinted>2014-02-28T07:29:50Z</cp:lastPrinted>
  <dcterms:created xsi:type="dcterms:W3CDTF">2006-12-07T13:46:46Z</dcterms:created>
  <dcterms:modified xsi:type="dcterms:W3CDTF">2014-02-28T07:30:08Z</dcterms:modified>
  <cp:category/>
  <cp:version/>
  <cp:contentType/>
  <cp:contentStatus/>
</cp:coreProperties>
</file>