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форма 11" sheetId="4" r:id="rId1"/>
  </sheets>
  <definedNames>
    <definedName name="_xlnm.Print_Area" localSheetId="0">'форма 11'!$A$1:$I$130</definedName>
  </definedNames>
  <calcPr calcId="125725"/>
</workbook>
</file>

<file path=xl/calcChain.xml><?xml version="1.0" encoding="utf-8"?>
<calcChain xmlns="http://schemas.openxmlformats.org/spreadsheetml/2006/main">
  <c r="F52" i="4"/>
  <c r="C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E52" s="1"/>
  <c r="H28"/>
  <c r="H52" s="1"/>
  <c r="E28"/>
</calcChain>
</file>

<file path=xl/sharedStrings.xml><?xml version="1.0" encoding="utf-8"?>
<sst xmlns="http://schemas.openxmlformats.org/spreadsheetml/2006/main" count="40" uniqueCount="38">
  <si>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</si>
  <si>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</si>
  <si>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</si>
  <si>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</si>
  <si>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</si>
  <si>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</si>
  <si>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</si>
  <si>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</si>
  <si>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</si>
  <si>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</si>
  <si>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</si>
  <si>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</si>
  <si>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</si>
  <si>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</si>
  <si>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</si>
  <si>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</si>
  <si>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</si>
  <si>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</si>
  <si>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</si>
  <si>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</si>
  <si>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</si>
  <si>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</si>
  <si>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</si>
  <si>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</si>
  <si>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</t>
  </si>
  <si>
    <t>компания"</t>
  </si>
  <si>
    <t>г.Череповец, ул.Окружная д.6</t>
  </si>
  <si>
    <t>ООО "Череповецкая электросетевая компания"</t>
  </si>
  <si>
    <t>г.Череповец ул.Окружная, д.6</t>
  </si>
  <si>
    <t>ТП-Новые Углы (ПАО "МРСК</t>
  </si>
  <si>
    <t>Северо-Запада "Вологдаэнерго)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</si>
  <si>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</si>
  <si>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</si>
  <si>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</si>
  <si>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t>Генеральный директор ООО "ЧэСК"                                   А.Л.Черняев</t>
  </si>
  <si>
    <t>1 полугодие 2020 г.</t>
  </si>
  <si>
    <r>
      <t xml:space="preserve">сводных данных режимного дня </t>
    </r>
    <r>
      <rPr>
        <b/>
        <sz val="12"/>
        <rFont val="Times New Roman"/>
        <family val="1"/>
        <charset val="204"/>
      </rPr>
      <t>17 июня 2020 года</t>
    </r>
    <r>
      <rPr>
        <sz val="12"/>
        <rFont val="Times New Roman"/>
        <family val="1"/>
        <charset val="204"/>
      </rPr>
      <t xml:space="preserve">                                                                     о потреблении электрической энергии </t>
    </r>
    <r>
      <rPr>
        <b/>
        <u/>
        <sz val="12"/>
        <rFont val="Times New Roman"/>
        <family val="1"/>
        <charset val="204"/>
      </rPr>
      <t>ООО "Череповецкая электросетевая компания"</t>
    </r>
  </si>
  <si>
    <t>Таблица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</si>
</sst>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6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2" fillId="0" borderId="0" xfId="0" applyFont="1" applyAlignment="1"/>
    <xf numFmtId="0" fontId="0" fillId="0" borderId="0" xfId="0" applyFill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5" fillId="2" borderId="0" xfId="0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7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7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0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tabSelected="1" topLeftCell="A4" zoomScaleNormal="100" zoomScaleSheetLayoutView="100" workbookViewId="0">
      <selection activeCell="P26" sqref="P26"/>
    </sheetView>
  </sheetViews>
  <sheetFormatPr defaultRowHeight="12.75"/>
  <cols>
    <col min="1" max="1" width="3.7109375" style="1" customWidth="1"/>
    <col min="2" max="2" width="8.5703125" style="2" customWidth="1"/>
    <col min="3" max="3" width="11.85546875" style="1" customWidth="1"/>
    <col min="4" max="4" width="12" style="1" customWidth="1"/>
    <col min="5" max="5" width="11.28515625" style="1" customWidth="1"/>
    <col min="6" max="6" width="12" style="1" customWidth="1"/>
    <col min="7" max="7" width="10.5703125" style="1" customWidth="1"/>
    <col min="8" max="8" width="11.28515625" style="1" customWidth="1"/>
    <col min="9" max="16384" width="9.140625" style="1"/>
  </cols>
  <sheetData>
    <row r="1" spans="1:13" customFormat="1" ht="57.7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customFormat="1" ht="8.25" customHeight="1">
      <c r="G2" s="1"/>
      <c r="H2" s="1"/>
      <c r="I2" s="1"/>
    </row>
    <row r="3" spans="1:13" customFormat="1" ht="9.75" customHeight="1">
      <c r="G3" s="1"/>
      <c r="H3" s="1"/>
      <c r="I3" s="1"/>
      <c r="J3" s="4"/>
      <c r="L3" s="32" t="s">
        <v>23</v>
      </c>
      <c r="M3" s="32"/>
    </row>
    <row r="4" spans="1:13" customFormat="1" ht="9.75" customHeight="1">
      <c r="G4" s="1"/>
      <c r="H4" s="1"/>
      <c r="I4" s="1"/>
      <c r="J4" s="4"/>
      <c r="L4" s="32" t="s">
        <v>7</v>
      </c>
      <c r="M4" s="32"/>
    </row>
    <row r="5" spans="1:13" customFormat="1">
      <c r="B5" s="29"/>
      <c r="C5" s="29"/>
      <c r="D5" s="29"/>
      <c r="E5" s="29"/>
      <c r="F5" s="5"/>
      <c r="G5" s="1"/>
      <c r="H5" s="1"/>
      <c r="I5" s="1"/>
    </row>
    <row r="6" spans="1:13" customFormat="1" ht="76.5" customHeight="1">
      <c r="A6" s="29" t="s">
        <v>27</v>
      </c>
      <c r="B6" s="29"/>
      <c r="C6" s="29"/>
      <c r="D6" s="29"/>
      <c r="E6" s="29"/>
      <c r="F6" s="5"/>
      <c r="G6" s="1"/>
      <c r="H6" s="1"/>
      <c r="I6" s="1"/>
      <c r="K6" s="37" t="s">
        <v>15</v>
      </c>
      <c r="L6" s="37"/>
      <c r="M6" s="37"/>
    </row>
    <row r="7" spans="1:13" customFormat="1" ht="15.75" customHeight="1">
      <c r="B7" s="36" t="s">
        <v>8</v>
      </c>
      <c r="C7" s="36"/>
      <c r="D7" s="36"/>
      <c r="E7" s="36"/>
      <c r="F7" s="6"/>
      <c r="G7" s="1"/>
      <c r="H7" s="1"/>
      <c r="I7" s="1"/>
    </row>
    <row r="8" spans="1:13" customFormat="1" ht="22.5" customHeight="1">
      <c r="B8" s="38" t="s">
        <v>28</v>
      </c>
      <c r="C8" s="38"/>
      <c r="D8" s="38"/>
      <c r="E8" s="38"/>
      <c r="F8" s="7"/>
    </row>
    <row r="9" spans="1:13" customFormat="1">
      <c r="B9" s="36" t="s">
        <v>9</v>
      </c>
      <c r="C9" s="36"/>
      <c r="D9" s="36"/>
      <c r="E9" s="36"/>
      <c r="F9" s="8"/>
      <c r="K9" s="9"/>
    </row>
    <row r="10" spans="1:13" customFormat="1">
      <c r="C10" s="10"/>
      <c r="D10" s="10"/>
      <c r="E10" s="10"/>
      <c r="F10" s="10"/>
    </row>
    <row r="11" spans="1:13" customFormat="1" ht="53.25" customHeight="1">
      <c r="A11" s="30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customFormat="1">
      <c r="A12" s="11"/>
      <c r="B12" s="11"/>
      <c r="C12" s="11"/>
      <c r="D12" s="11"/>
      <c r="E12" s="11"/>
      <c r="F12" s="11"/>
      <c r="G12" s="11"/>
    </row>
    <row r="13" spans="1:13" customFormat="1">
      <c r="A13" s="11"/>
      <c r="B13" s="42" t="s">
        <v>10</v>
      </c>
      <c r="C13" s="34" t="s">
        <v>11</v>
      </c>
      <c r="D13" s="35"/>
      <c r="E13" s="33"/>
      <c r="F13" s="33"/>
      <c r="G13" s="11"/>
    </row>
    <row r="14" spans="1:13" customFormat="1">
      <c r="A14" s="11"/>
      <c r="B14" s="42"/>
      <c r="C14" s="34" t="s">
        <v>12</v>
      </c>
      <c r="D14" s="35"/>
      <c r="E14" s="33"/>
      <c r="F14" s="33"/>
      <c r="G14" s="11"/>
    </row>
    <row r="15" spans="1:13" customFormat="1">
      <c r="A15" s="11"/>
      <c r="B15" s="39" t="s">
        <v>13</v>
      </c>
      <c r="C15" s="40"/>
      <c r="D15" s="40"/>
      <c r="E15" s="33"/>
      <c r="F15" s="33"/>
      <c r="G15" s="11"/>
    </row>
    <row r="16" spans="1:13" customFormat="1">
      <c r="A16" s="11"/>
      <c r="B16" s="39" t="s">
        <v>14</v>
      </c>
      <c r="C16" s="40"/>
      <c r="D16" s="40"/>
      <c r="E16" s="41" t="s">
        <v>35</v>
      </c>
      <c r="F16" s="33"/>
      <c r="G16" s="11"/>
    </row>
    <row r="17" spans="1:14" ht="15.75">
      <c r="B17" s="14"/>
      <c r="C17" s="3"/>
      <c r="D17" s="3"/>
      <c r="E17" s="3"/>
      <c r="F17" s="15"/>
      <c r="G17" s="3"/>
      <c r="H17" s="3"/>
    </row>
    <row r="18" spans="1:14" ht="15">
      <c r="A18" s="3"/>
      <c r="B18" s="12" t="s">
        <v>24</v>
      </c>
      <c r="C18" s="13"/>
      <c r="D18" s="13"/>
      <c r="E18" s="13"/>
      <c r="F18" s="18"/>
      <c r="G18" s="18"/>
      <c r="H18" s="18"/>
      <c r="I18" s="18"/>
      <c r="J18" s="18"/>
      <c r="K18" s="13"/>
      <c r="L18" s="19" t="s">
        <v>29</v>
      </c>
      <c r="M18" s="19"/>
      <c r="N18" s="19"/>
    </row>
    <row r="19" spans="1:14" ht="15">
      <c r="A19" s="3"/>
      <c r="B19" s="12" t="s">
        <v>25</v>
      </c>
      <c r="C19" s="13"/>
      <c r="D19" s="13"/>
      <c r="E19" s="13"/>
      <c r="F19" s="20"/>
      <c r="G19" s="20"/>
      <c r="H19" s="20"/>
      <c r="I19" s="20"/>
      <c r="J19" s="20"/>
      <c r="K19" s="13"/>
      <c r="L19" s="20" t="s">
        <v>5</v>
      </c>
      <c r="M19" s="20"/>
      <c r="N19" s="20"/>
    </row>
    <row r="20" spans="1:14" ht="15">
      <c r="A20" s="3"/>
      <c r="B20" s="12" t="s">
        <v>26</v>
      </c>
      <c r="C20" s="13"/>
      <c r="D20" s="13"/>
      <c r="E20" s="13"/>
      <c r="F20" s="21"/>
      <c r="G20" s="21"/>
      <c r="H20" s="21"/>
      <c r="I20" s="21"/>
      <c r="J20" s="21"/>
      <c r="K20" s="13"/>
      <c r="L20" s="22" t="s">
        <v>30</v>
      </c>
      <c r="M20" s="22"/>
      <c r="N20" s="22"/>
    </row>
    <row r="21" spans="1:14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customHeight="1">
      <c r="A22" s="3"/>
      <c r="B22" s="24" t="s">
        <v>37</v>
      </c>
      <c r="C22" s="24"/>
      <c r="D22" s="24"/>
      <c r="E22" s="24"/>
      <c r="F22" s="24"/>
      <c r="G22" s="24"/>
      <c r="H22" s="24"/>
      <c r="I22" s="3"/>
      <c r="J22" s="3"/>
      <c r="K22" s="3"/>
      <c r="L22" s="3"/>
      <c r="M22" s="3"/>
      <c r="N22" s="3"/>
    </row>
    <row r="23" spans="1:14" ht="12.75" customHeight="1">
      <c r="A23" s="3"/>
      <c r="B23" s="23" t="s">
        <v>36</v>
      </c>
      <c r="C23" s="23"/>
      <c r="D23" s="23"/>
      <c r="E23" s="23"/>
      <c r="F23" s="23"/>
      <c r="G23" s="23"/>
      <c r="H23" s="23"/>
      <c r="I23" s="3"/>
      <c r="J23" s="3"/>
      <c r="K23" s="3"/>
      <c r="L23" s="3"/>
      <c r="M23" s="3"/>
      <c r="N23" s="3"/>
    </row>
    <row r="24" spans="1:14" ht="12.75" customHeight="1">
      <c r="A24" s="3"/>
      <c r="B24" s="13"/>
      <c r="C24" s="13"/>
      <c r="D24" s="43"/>
      <c r="E24" s="43"/>
      <c r="F24" s="13"/>
      <c r="G24" s="13"/>
      <c r="H24" s="44"/>
      <c r="I24" s="3"/>
      <c r="J24" s="3"/>
      <c r="K24" s="3"/>
      <c r="L24" s="3"/>
      <c r="M24" s="3"/>
      <c r="N24" s="3"/>
    </row>
    <row r="25" spans="1:14" ht="12.75" customHeight="1">
      <c r="A25" s="3"/>
      <c r="B25" s="45" t="s">
        <v>1</v>
      </c>
      <c r="C25" s="46" t="s">
        <v>2</v>
      </c>
      <c r="D25" s="46"/>
      <c r="E25" s="46"/>
      <c r="F25" s="46" t="s">
        <v>3</v>
      </c>
      <c r="G25" s="46"/>
      <c r="H25" s="46"/>
      <c r="I25" s="3"/>
      <c r="J25" s="3"/>
      <c r="K25" s="3"/>
      <c r="L25" s="3"/>
      <c r="M25" s="3"/>
      <c r="N25" s="3"/>
    </row>
    <row r="26" spans="1:14" ht="120">
      <c r="A26" s="3"/>
      <c r="B26" s="47"/>
      <c r="C26" s="48" t="s">
        <v>0</v>
      </c>
      <c r="D26" s="48" t="s">
        <v>31</v>
      </c>
      <c r="E26" s="48" t="s">
        <v>32</v>
      </c>
      <c r="F26" s="48" t="s">
        <v>0</v>
      </c>
      <c r="G26" s="48" t="s">
        <v>31</v>
      </c>
      <c r="H26" s="48" t="s">
        <v>33</v>
      </c>
      <c r="I26" s="3"/>
      <c r="J26" s="3"/>
      <c r="K26" s="3"/>
      <c r="L26" s="3"/>
      <c r="M26" s="3"/>
      <c r="N26" s="3"/>
    </row>
    <row r="27" spans="1:14" ht="15">
      <c r="A27" s="3"/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50">
        <v>6</v>
      </c>
      <c r="H27" s="49">
        <v>7</v>
      </c>
      <c r="I27" s="3"/>
      <c r="J27" s="3"/>
      <c r="K27" s="3"/>
      <c r="L27" s="3"/>
      <c r="M27" s="3"/>
      <c r="N27" s="3"/>
    </row>
    <row r="28" spans="1:14" ht="15">
      <c r="A28" s="3"/>
      <c r="B28" s="51">
        <v>1</v>
      </c>
      <c r="C28" s="52">
        <v>290.43200000000002</v>
      </c>
      <c r="D28" s="53">
        <v>0</v>
      </c>
      <c r="E28" s="54">
        <f>C28-D28</f>
        <v>290.43200000000002</v>
      </c>
      <c r="F28" s="52">
        <v>300.49200000000002</v>
      </c>
      <c r="G28" s="53">
        <v>0</v>
      </c>
      <c r="H28" s="54">
        <f>F28-G28</f>
        <v>300.49200000000002</v>
      </c>
      <c r="I28" s="3"/>
      <c r="J28" s="3"/>
      <c r="K28" s="3"/>
      <c r="L28" s="3"/>
      <c r="M28" s="3"/>
      <c r="N28" s="3"/>
    </row>
    <row r="29" spans="1:14" ht="15">
      <c r="A29" s="3"/>
      <c r="B29" s="51">
        <v>2</v>
      </c>
      <c r="C29" s="52">
        <v>286.79199999999997</v>
      </c>
      <c r="D29" s="53">
        <v>0</v>
      </c>
      <c r="E29" s="54">
        <f t="shared" ref="E29:E51" si="0">C29-D29</f>
        <v>286.79199999999997</v>
      </c>
      <c r="F29" s="52">
        <v>289.59199999999998</v>
      </c>
      <c r="G29" s="53">
        <v>0</v>
      </c>
      <c r="H29" s="54">
        <f>F29-G29</f>
        <v>289.59199999999998</v>
      </c>
      <c r="I29" s="3"/>
      <c r="J29" s="3"/>
      <c r="K29" s="3"/>
      <c r="L29" s="3"/>
      <c r="M29" s="3"/>
      <c r="N29" s="3"/>
    </row>
    <row r="30" spans="1:14" ht="15">
      <c r="A30" s="3"/>
      <c r="B30" s="51">
        <v>3</v>
      </c>
      <c r="C30" s="52">
        <v>260.45999999999998</v>
      </c>
      <c r="D30" s="53">
        <v>0</v>
      </c>
      <c r="E30" s="54">
        <f t="shared" si="0"/>
        <v>260.45999999999998</v>
      </c>
      <c r="F30" s="52">
        <v>283.68</v>
      </c>
      <c r="G30" s="53">
        <v>0</v>
      </c>
      <c r="H30" s="54">
        <f t="shared" ref="H30:H51" si="1">F30-G30</f>
        <v>283.68</v>
      </c>
      <c r="I30" s="3"/>
      <c r="J30" s="3"/>
      <c r="K30" s="3"/>
      <c r="L30" s="3"/>
      <c r="M30" s="3"/>
      <c r="N30" s="3"/>
    </row>
    <row r="31" spans="1:14" ht="15">
      <c r="A31" s="3"/>
      <c r="B31" s="51">
        <v>4</v>
      </c>
      <c r="C31" s="52">
        <v>296.012</v>
      </c>
      <c r="D31" s="53">
        <v>0</v>
      </c>
      <c r="E31" s="54">
        <f t="shared" si="0"/>
        <v>296.012</v>
      </c>
      <c r="F31" s="52">
        <v>302.88</v>
      </c>
      <c r="G31" s="53">
        <v>0</v>
      </c>
      <c r="H31" s="54">
        <f t="shared" si="1"/>
        <v>302.88</v>
      </c>
      <c r="I31" s="3"/>
      <c r="J31" s="3"/>
      <c r="K31" s="3"/>
      <c r="L31" s="3"/>
      <c r="M31" s="3"/>
      <c r="N31" s="3"/>
    </row>
    <row r="32" spans="1:14" ht="15">
      <c r="A32" s="3"/>
      <c r="B32" s="51">
        <v>5</v>
      </c>
      <c r="C32" s="52">
        <v>308.23200000000003</v>
      </c>
      <c r="D32" s="53">
        <v>0</v>
      </c>
      <c r="E32" s="54">
        <f t="shared" si="0"/>
        <v>308.23200000000003</v>
      </c>
      <c r="F32" s="52">
        <v>300.75200000000001</v>
      </c>
      <c r="G32" s="53">
        <v>0</v>
      </c>
      <c r="H32" s="54">
        <f t="shared" si="1"/>
        <v>300.75200000000001</v>
      </c>
      <c r="I32" s="3"/>
      <c r="J32" s="3"/>
      <c r="K32" s="3"/>
      <c r="L32" s="3"/>
      <c r="M32" s="3"/>
      <c r="N32" s="3"/>
    </row>
    <row r="33" spans="1:14" ht="15">
      <c r="A33" s="3"/>
      <c r="B33" s="51">
        <v>6</v>
      </c>
      <c r="C33" s="52">
        <v>289.952</v>
      </c>
      <c r="D33" s="53">
        <v>0</v>
      </c>
      <c r="E33" s="54">
        <f t="shared" si="0"/>
        <v>289.952</v>
      </c>
      <c r="F33" s="52">
        <v>294.76</v>
      </c>
      <c r="G33" s="53">
        <v>0</v>
      </c>
      <c r="H33" s="54">
        <f t="shared" si="1"/>
        <v>294.76</v>
      </c>
      <c r="I33" s="3"/>
      <c r="J33" s="3"/>
      <c r="K33" s="3"/>
      <c r="L33" s="3"/>
      <c r="M33" s="3"/>
      <c r="N33" s="3"/>
    </row>
    <row r="34" spans="1:14" ht="15">
      <c r="A34" s="3"/>
      <c r="B34" s="51">
        <v>7</v>
      </c>
      <c r="C34" s="52">
        <v>315.29199999999997</v>
      </c>
      <c r="D34" s="53">
        <v>0</v>
      </c>
      <c r="E34" s="54">
        <f t="shared" si="0"/>
        <v>315.29199999999997</v>
      </c>
      <c r="F34" s="52">
        <v>323.67200000000003</v>
      </c>
      <c r="G34" s="53">
        <v>0</v>
      </c>
      <c r="H34" s="54">
        <f t="shared" si="1"/>
        <v>323.67200000000003</v>
      </c>
      <c r="I34" s="3"/>
      <c r="J34" s="3"/>
      <c r="K34" s="3"/>
      <c r="L34" s="3"/>
      <c r="M34" s="3"/>
      <c r="N34" s="3"/>
    </row>
    <row r="35" spans="1:14" ht="15">
      <c r="A35" s="3"/>
      <c r="B35" s="51">
        <v>8</v>
      </c>
      <c r="C35" s="52">
        <v>374.83199999999999</v>
      </c>
      <c r="D35" s="53">
        <v>0</v>
      </c>
      <c r="E35" s="54">
        <f t="shared" si="0"/>
        <v>374.83199999999999</v>
      </c>
      <c r="F35" s="52">
        <v>366.8</v>
      </c>
      <c r="G35" s="53">
        <v>0</v>
      </c>
      <c r="H35" s="54">
        <f t="shared" si="1"/>
        <v>366.8</v>
      </c>
      <c r="I35" s="3"/>
      <c r="J35" s="3"/>
      <c r="K35" s="3"/>
      <c r="L35" s="3"/>
      <c r="M35" s="3"/>
      <c r="N35" s="3"/>
    </row>
    <row r="36" spans="1:14" ht="15">
      <c r="A36" s="3"/>
      <c r="B36" s="51">
        <v>9</v>
      </c>
      <c r="C36" s="52">
        <v>468.16</v>
      </c>
      <c r="D36" s="53">
        <v>0</v>
      </c>
      <c r="E36" s="54">
        <f t="shared" si="0"/>
        <v>468.16</v>
      </c>
      <c r="F36" s="52">
        <v>471.78</v>
      </c>
      <c r="G36" s="53">
        <v>0</v>
      </c>
      <c r="H36" s="54">
        <f t="shared" si="1"/>
        <v>471.78</v>
      </c>
      <c r="I36" s="3"/>
      <c r="J36" s="3"/>
      <c r="K36" s="3"/>
      <c r="L36" s="3"/>
      <c r="M36" s="3"/>
      <c r="N36" s="3"/>
    </row>
    <row r="37" spans="1:14" ht="15">
      <c r="A37" s="3"/>
      <c r="B37" s="51">
        <v>10</v>
      </c>
      <c r="C37" s="52">
        <v>644.91999999999996</v>
      </c>
      <c r="D37" s="53">
        <v>0</v>
      </c>
      <c r="E37" s="54">
        <f t="shared" si="0"/>
        <v>644.91999999999996</v>
      </c>
      <c r="F37" s="52">
        <v>591.4</v>
      </c>
      <c r="G37" s="53">
        <v>0</v>
      </c>
      <c r="H37" s="54">
        <f t="shared" si="1"/>
        <v>591.4</v>
      </c>
      <c r="I37" s="3"/>
      <c r="J37" s="3"/>
      <c r="K37" s="3"/>
      <c r="L37" s="3"/>
      <c r="M37" s="3"/>
      <c r="N37" s="3"/>
    </row>
    <row r="38" spans="1:14" ht="15">
      <c r="A38" s="3"/>
      <c r="B38" s="51">
        <v>11</v>
      </c>
      <c r="C38" s="52">
        <v>633.89200000000005</v>
      </c>
      <c r="D38" s="53">
        <v>0</v>
      </c>
      <c r="E38" s="54">
        <f t="shared" si="0"/>
        <v>633.89200000000005</v>
      </c>
      <c r="F38" s="52">
        <v>582.73199999999997</v>
      </c>
      <c r="G38" s="53">
        <v>0</v>
      </c>
      <c r="H38" s="54">
        <f t="shared" si="1"/>
        <v>582.73199999999997</v>
      </c>
      <c r="I38" s="3"/>
      <c r="J38" s="3"/>
      <c r="K38" s="3"/>
      <c r="L38" s="3"/>
      <c r="M38" s="3"/>
      <c r="N38" s="3"/>
    </row>
    <row r="39" spans="1:14" ht="15">
      <c r="A39" s="3"/>
      <c r="B39" s="51">
        <v>12</v>
      </c>
      <c r="C39" s="52">
        <v>711.52</v>
      </c>
      <c r="D39" s="53">
        <v>0</v>
      </c>
      <c r="E39" s="54">
        <f t="shared" si="0"/>
        <v>711.52</v>
      </c>
      <c r="F39" s="52">
        <v>603.41200000000003</v>
      </c>
      <c r="G39" s="53">
        <v>0</v>
      </c>
      <c r="H39" s="54">
        <f t="shared" si="1"/>
        <v>603.41200000000003</v>
      </c>
      <c r="I39" s="3"/>
      <c r="J39" s="3"/>
      <c r="K39" s="3"/>
      <c r="L39" s="3"/>
      <c r="M39" s="3"/>
      <c r="N39" s="3"/>
    </row>
    <row r="40" spans="1:14" ht="15">
      <c r="A40" s="3"/>
      <c r="B40" s="51">
        <v>13</v>
      </c>
      <c r="C40" s="52">
        <v>725.63199999999995</v>
      </c>
      <c r="D40" s="53">
        <v>0</v>
      </c>
      <c r="E40" s="54">
        <f t="shared" si="0"/>
        <v>725.63199999999995</v>
      </c>
      <c r="F40" s="52">
        <v>615.37199999999996</v>
      </c>
      <c r="G40" s="53">
        <v>0</v>
      </c>
      <c r="H40" s="54">
        <f t="shared" si="1"/>
        <v>615.37199999999996</v>
      </c>
      <c r="I40" s="3"/>
      <c r="J40" s="3"/>
      <c r="K40" s="3"/>
      <c r="L40" s="3"/>
      <c r="M40" s="3"/>
      <c r="N40" s="3"/>
    </row>
    <row r="41" spans="1:14" ht="15">
      <c r="A41" s="3"/>
      <c r="B41" s="51">
        <v>14</v>
      </c>
      <c r="C41" s="52">
        <v>965.03200000000004</v>
      </c>
      <c r="D41" s="53">
        <v>0</v>
      </c>
      <c r="E41" s="54">
        <f t="shared" si="0"/>
        <v>965.03200000000004</v>
      </c>
      <c r="F41" s="52">
        <v>783.46</v>
      </c>
      <c r="G41" s="53">
        <v>0</v>
      </c>
      <c r="H41" s="54">
        <f t="shared" si="1"/>
        <v>783.46</v>
      </c>
      <c r="I41" s="3"/>
      <c r="J41" s="3"/>
      <c r="K41" s="3"/>
      <c r="L41" s="3"/>
      <c r="M41" s="3"/>
      <c r="N41" s="3"/>
    </row>
    <row r="42" spans="1:14" ht="15">
      <c r="A42" s="3"/>
      <c r="B42" s="51">
        <v>15</v>
      </c>
      <c r="C42" s="52">
        <v>1017.88</v>
      </c>
      <c r="D42" s="53">
        <v>0</v>
      </c>
      <c r="E42" s="54">
        <f t="shared" si="0"/>
        <v>1017.88</v>
      </c>
      <c r="F42" s="52">
        <v>806.6</v>
      </c>
      <c r="G42" s="53">
        <v>0</v>
      </c>
      <c r="H42" s="54">
        <f t="shared" si="1"/>
        <v>806.6</v>
      </c>
      <c r="I42" s="3"/>
      <c r="J42" s="3"/>
      <c r="K42" s="3"/>
      <c r="L42" s="3"/>
      <c r="M42" s="3"/>
      <c r="N42" s="3"/>
    </row>
    <row r="43" spans="1:14" ht="15">
      <c r="A43" s="3"/>
      <c r="B43" s="51">
        <v>16</v>
      </c>
      <c r="C43" s="52">
        <v>1028.232</v>
      </c>
      <c r="D43" s="53">
        <v>0</v>
      </c>
      <c r="E43" s="54">
        <f t="shared" si="0"/>
        <v>1028.232</v>
      </c>
      <c r="F43" s="52">
        <v>783.78</v>
      </c>
      <c r="G43" s="53">
        <v>0</v>
      </c>
      <c r="H43" s="54">
        <f t="shared" si="1"/>
        <v>783.78</v>
      </c>
      <c r="I43" s="3"/>
      <c r="J43" s="3"/>
      <c r="K43" s="3"/>
      <c r="L43" s="3"/>
      <c r="M43" s="3"/>
      <c r="N43" s="3"/>
    </row>
    <row r="44" spans="1:14" ht="15">
      <c r="A44" s="3"/>
      <c r="B44" s="51">
        <v>17</v>
      </c>
      <c r="C44" s="52">
        <v>855.56</v>
      </c>
      <c r="D44" s="53">
        <v>0</v>
      </c>
      <c r="E44" s="54">
        <f t="shared" si="0"/>
        <v>855.56</v>
      </c>
      <c r="F44" s="52">
        <v>694.91200000000003</v>
      </c>
      <c r="G44" s="53">
        <v>0</v>
      </c>
      <c r="H44" s="54">
        <f t="shared" si="1"/>
        <v>694.91200000000003</v>
      </c>
      <c r="I44" s="3"/>
      <c r="J44" s="3"/>
      <c r="K44" s="3"/>
      <c r="L44" s="3"/>
      <c r="M44" s="3"/>
      <c r="N44" s="3"/>
    </row>
    <row r="45" spans="1:14" ht="15">
      <c r="A45" s="3"/>
      <c r="B45" s="51">
        <v>18</v>
      </c>
      <c r="C45" s="52">
        <v>664.76</v>
      </c>
      <c r="D45" s="53">
        <v>0</v>
      </c>
      <c r="E45" s="54">
        <f t="shared" si="0"/>
        <v>664.76</v>
      </c>
      <c r="F45" s="52">
        <v>578.82000000000005</v>
      </c>
      <c r="G45" s="53">
        <v>0</v>
      </c>
      <c r="H45" s="54">
        <f t="shared" si="1"/>
        <v>578.82000000000005</v>
      </c>
      <c r="I45" s="3"/>
      <c r="J45" s="3"/>
      <c r="K45" s="3"/>
      <c r="L45" s="3"/>
      <c r="M45" s="3"/>
      <c r="N45" s="3"/>
    </row>
    <row r="46" spans="1:14" ht="15">
      <c r="A46" s="3"/>
      <c r="B46" s="51">
        <v>19</v>
      </c>
      <c r="C46" s="52">
        <v>495.88</v>
      </c>
      <c r="D46" s="53">
        <v>0</v>
      </c>
      <c r="E46" s="54">
        <f t="shared" si="0"/>
        <v>495.88</v>
      </c>
      <c r="F46" s="52">
        <v>474.31200000000001</v>
      </c>
      <c r="G46" s="53">
        <v>0</v>
      </c>
      <c r="H46" s="54">
        <f t="shared" si="1"/>
        <v>474.31200000000001</v>
      </c>
      <c r="I46" s="3"/>
      <c r="J46" s="3"/>
      <c r="K46" s="3"/>
      <c r="L46" s="3"/>
      <c r="M46" s="3"/>
      <c r="N46" s="3"/>
    </row>
    <row r="47" spans="1:14" ht="15">
      <c r="A47" s="3"/>
      <c r="B47" s="51">
        <v>20</v>
      </c>
      <c r="C47" s="52">
        <v>346.28</v>
      </c>
      <c r="D47" s="53">
        <v>0</v>
      </c>
      <c r="E47" s="54">
        <f t="shared" si="0"/>
        <v>346.28</v>
      </c>
      <c r="F47" s="52">
        <v>346.78</v>
      </c>
      <c r="G47" s="53">
        <v>0</v>
      </c>
      <c r="H47" s="54">
        <f t="shared" si="1"/>
        <v>346.78</v>
      </c>
      <c r="I47" s="3"/>
      <c r="J47" s="3"/>
      <c r="K47" s="3"/>
      <c r="L47" s="3"/>
      <c r="M47" s="3"/>
      <c r="N47" s="3"/>
    </row>
    <row r="48" spans="1:14" ht="15">
      <c r="A48" s="3"/>
      <c r="B48" s="51">
        <v>21</v>
      </c>
      <c r="C48" s="52">
        <v>357.19200000000001</v>
      </c>
      <c r="D48" s="53">
        <v>0</v>
      </c>
      <c r="E48" s="54">
        <f t="shared" si="0"/>
        <v>357.19200000000001</v>
      </c>
      <c r="F48" s="52">
        <v>339.392</v>
      </c>
      <c r="G48" s="53">
        <v>0</v>
      </c>
      <c r="H48" s="54">
        <f t="shared" si="1"/>
        <v>339.392</v>
      </c>
      <c r="I48" s="3"/>
      <c r="J48" s="3"/>
      <c r="K48" s="3"/>
      <c r="L48" s="3"/>
      <c r="M48" s="3"/>
      <c r="N48" s="3"/>
    </row>
    <row r="49" spans="1:14" ht="15">
      <c r="A49" s="3"/>
      <c r="B49" s="51">
        <v>22</v>
      </c>
      <c r="C49" s="52">
        <v>404.072</v>
      </c>
      <c r="D49" s="53">
        <v>0</v>
      </c>
      <c r="E49" s="54">
        <f t="shared" si="0"/>
        <v>404.072</v>
      </c>
      <c r="F49" s="52">
        <v>371.97199999999998</v>
      </c>
      <c r="G49" s="53">
        <v>0</v>
      </c>
      <c r="H49" s="54">
        <f t="shared" si="1"/>
        <v>371.97199999999998</v>
      </c>
      <c r="I49" s="3"/>
      <c r="J49" s="3"/>
      <c r="K49" s="3"/>
      <c r="L49" s="3"/>
      <c r="M49" s="3"/>
      <c r="N49" s="3"/>
    </row>
    <row r="50" spans="1:14" ht="15">
      <c r="A50" s="3"/>
      <c r="B50" s="51">
        <v>23</v>
      </c>
      <c r="C50" s="52">
        <v>350.54</v>
      </c>
      <c r="D50" s="53">
        <v>0</v>
      </c>
      <c r="E50" s="54">
        <f t="shared" si="0"/>
        <v>350.54</v>
      </c>
      <c r="F50" s="52">
        <v>320.27199999999999</v>
      </c>
      <c r="G50" s="53">
        <v>0</v>
      </c>
      <c r="H50" s="54">
        <f t="shared" si="1"/>
        <v>320.27199999999999</v>
      </c>
      <c r="I50" s="3"/>
      <c r="J50" s="3"/>
      <c r="K50" s="3"/>
      <c r="L50" s="3"/>
      <c r="M50" s="3"/>
      <c r="N50" s="3"/>
    </row>
    <row r="51" spans="1:14" ht="15">
      <c r="A51" s="3"/>
      <c r="B51" s="51">
        <v>24</v>
      </c>
      <c r="C51" s="52">
        <v>356.88</v>
      </c>
      <c r="D51" s="53">
        <v>0</v>
      </c>
      <c r="E51" s="54">
        <f t="shared" si="0"/>
        <v>356.88</v>
      </c>
      <c r="F51" s="52">
        <v>330.36</v>
      </c>
      <c r="G51" s="53">
        <v>0</v>
      </c>
      <c r="H51" s="54">
        <f t="shared" si="1"/>
        <v>330.36</v>
      </c>
      <c r="I51" s="3"/>
      <c r="J51" s="3"/>
      <c r="K51" s="3"/>
      <c r="L51" s="3"/>
      <c r="M51" s="3"/>
      <c r="N51" s="3"/>
    </row>
    <row r="52" spans="1:14" ht="15">
      <c r="A52" s="3"/>
      <c r="B52" s="55" t="s">
        <v>4</v>
      </c>
      <c r="C52" s="56">
        <f>SUM(C28:C51)</f>
        <v>12448.436</v>
      </c>
      <c r="D52" s="53">
        <v>0</v>
      </c>
      <c r="E52" s="57">
        <f>SUM(E28:E51)</f>
        <v>12448.436</v>
      </c>
      <c r="F52" s="57">
        <f>SUM(F28:F51)</f>
        <v>11157.984000000002</v>
      </c>
      <c r="G52" s="53">
        <v>0</v>
      </c>
      <c r="H52" s="57">
        <f>SUM(H28:H51)</f>
        <v>11157.984000000002</v>
      </c>
      <c r="I52" s="3"/>
      <c r="J52" s="3"/>
      <c r="K52" s="3"/>
      <c r="L52" s="3"/>
      <c r="M52" s="3"/>
      <c r="N52" s="3"/>
    </row>
    <row r="53" spans="1:14" ht="15.75">
      <c r="A53" s="3"/>
      <c r="B53" s="17"/>
      <c r="C53" s="17"/>
      <c r="D53" s="17"/>
      <c r="E53" s="17"/>
      <c r="F53" s="17"/>
      <c r="G53" s="17"/>
      <c r="H53" s="58"/>
      <c r="I53" s="3"/>
      <c r="J53" s="3"/>
      <c r="K53" s="3"/>
      <c r="L53" s="3"/>
      <c r="M53" s="3"/>
      <c r="N53" s="3"/>
    </row>
    <row r="54" spans="1:14" ht="15.75">
      <c r="A54" s="3"/>
      <c r="B54" s="25" t="s">
        <v>34</v>
      </c>
      <c r="C54" s="25"/>
      <c r="D54" s="25"/>
      <c r="E54" s="25"/>
      <c r="F54" s="25"/>
      <c r="G54" s="25"/>
      <c r="H54" s="25"/>
      <c r="I54" s="3"/>
      <c r="J54" s="3"/>
      <c r="K54" s="3"/>
      <c r="L54" s="3"/>
      <c r="M54" s="3"/>
      <c r="N54" s="3"/>
    </row>
    <row r="55" spans="1:14">
      <c r="A55" s="3"/>
    </row>
    <row r="56" spans="1:14">
      <c r="A56" s="3"/>
    </row>
    <row r="57" spans="1:14">
      <c r="A57" s="3"/>
      <c r="H57" s="26" t="s">
        <v>17</v>
      </c>
      <c r="I57" s="26"/>
      <c r="J57" s="26"/>
      <c r="K57" s="27" t="s">
        <v>21</v>
      </c>
      <c r="L57" s="27"/>
      <c r="M57" s="27"/>
      <c r="N57" s="27"/>
    </row>
    <row r="58" spans="1:14">
      <c r="A58" s="3"/>
      <c r="H58" s="26" t="s">
        <v>18</v>
      </c>
      <c r="I58" s="26"/>
      <c r="J58" s="26"/>
      <c r="K58" s="27" t="s">
        <v>22</v>
      </c>
      <c r="L58" s="27"/>
      <c r="M58" s="27"/>
      <c r="N58" s="27"/>
    </row>
    <row r="59" spans="1:14">
      <c r="A59" s="3"/>
      <c r="H59" s="26" t="s">
        <v>19</v>
      </c>
      <c r="I59" s="26"/>
      <c r="J59" s="26"/>
      <c r="K59" s="27" t="s">
        <v>20</v>
      </c>
      <c r="L59" s="27"/>
      <c r="M59" s="27"/>
      <c r="N59" s="27"/>
    </row>
    <row r="60" spans="1:14">
      <c r="A60" s="3"/>
    </row>
    <row r="61" spans="1:14" ht="12.75" customHeight="1">
      <c r="A61" s="3"/>
    </row>
    <row r="62" spans="1:14" ht="12.75" customHeight="1">
      <c r="A62" s="3"/>
    </row>
    <row r="63" spans="1:14" ht="12.75" customHeight="1">
      <c r="A63" s="3"/>
    </row>
    <row r="64" spans="1:14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 ht="12.75" customHeight="1">
      <c r="A99" s="3"/>
    </row>
    <row r="100" spans="1:1" ht="12.75" customHeight="1">
      <c r="A100" s="3"/>
    </row>
    <row r="101" spans="1:1" ht="12.75" customHeight="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 ht="14.25" customHeight="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 ht="12.75" customHeight="1">
      <c r="A137" s="3"/>
    </row>
    <row r="138" spans="1:1" ht="12.75" customHeight="1">
      <c r="A138" s="3"/>
    </row>
    <row r="139" spans="1:1" ht="12.75" customHeight="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 ht="12.75" customHeight="1">
      <c r="A175" s="3"/>
    </row>
    <row r="176" spans="1:1" ht="12.75" customHeight="1">
      <c r="A176" s="3"/>
    </row>
    <row r="177" spans="1:1" ht="12.75" customHeight="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 ht="12.75" customHeight="1">
      <c r="A213" s="3"/>
    </row>
    <row r="214" spans="1:1" ht="12.75" customHeight="1">
      <c r="A214" s="3"/>
    </row>
    <row r="215" spans="1:1" ht="12.75" customHeight="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 ht="12.75" customHeight="1">
      <c r="A251" s="3"/>
    </row>
    <row r="252" spans="1:1" ht="28.5" customHeight="1">
      <c r="A252" s="3"/>
    </row>
    <row r="253" spans="1:1" ht="12.75" customHeight="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 ht="12.75" customHeight="1">
      <c r="A289" s="3"/>
    </row>
    <row r="290" spans="1:1" ht="24" customHeight="1">
      <c r="A290" s="3"/>
    </row>
    <row r="291" spans="1:1" ht="12.75" customHeight="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 ht="12.75" customHeight="1">
      <c r="A327" s="3"/>
    </row>
    <row r="328" spans="1:1" ht="21.75" customHeight="1">
      <c r="A328" s="3"/>
    </row>
    <row r="329" spans="1:1" ht="12.75" customHeight="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 ht="12.75" customHeight="1">
      <c r="A365" s="3"/>
    </row>
    <row r="366" spans="1:1" ht="12.75" customHeight="1">
      <c r="A366" s="3"/>
    </row>
    <row r="367" spans="1:1" ht="12.75" customHeight="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 ht="12.75" customHeight="1">
      <c r="A403" s="3"/>
    </row>
    <row r="404" spans="1:1" ht="12.75" customHeight="1">
      <c r="A404" s="3"/>
    </row>
    <row r="405" spans="1:1" ht="12.75" customHeight="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 ht="12.75" customHeight="1">
      <c r="A441" s="3"/>
    </row>
    <row r="442" spans="1:1" ht="12.75" customHeight="1">
      <c r="A442" s="3"/>
    </row>
    <row r="443" spans="1:1" ht="12.75" customHeight="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 ht="12.75" customHeight="1">
      <c r="A479" s="3"/>
    </row>
    <row r="480" spans="1:1" ht="12.75" customHeight="1">
      <c r="A480" s="3"/>
    </row>
    <row r="481" spans="1:1" ht="12.75" customHeight="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 ht="12.75" customHeight="1">
      <c r="A517" s="3"/>
    </row>
    <row r="518" spans="1:1" ht="12.75" customHeight="1">
      <c r="A518" s="3"/>
    </row>
    <row r="519" spans="1:1" ht="12.75" customHeight="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 ht="12.75" customHeight="1">
      <c r="A555" s="3"/>
    </row>
    <row r="556" spans="1:1" ht="12.75" customHeight="1">
      <c r="A556" s="3"/>
    </row>
    <row r="557" spans="1:1" ht="12.75" customHeight="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 ht="12.75" customHeight="1">
      <c r="A594" s="3"/>
    </row>
    <row r="595" spans="1:1" ht="12.75" customHeight="1">
      <c r="A595" s="3"/>
    </row>
    <row r="596" spans="1:1" ht="12.75" customHeight="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 ht="31.5" customHeight="1">
      <c r="A629" s="3"/>
    </row>
    <row r="630" spans="1:1" ht="62.25" customHeight="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</sheetData>
  <mergeCells count="37">
    <mergeCell ref="C25:E25"/>
    <mergeCell ref="F25:H25"/>
    <mergeCell ref="B15:D15"/>
    <mergeCell ref="E15:F15"/>
    <mergeCell ref="B16:D16"/>
    <mergeCell ref="E16:F16"/>
    <mergeCell ref="F18:J18"/>
    <mergeCell ref="B13:B14"/>
    <mergeCell ref="C13:D13"/>
    <mergeCell ref="B5:E5"/>
    <mergeCell ref="E13:F13"/>
    <mergeCell ref="C14:D14"/>
    <mergeCell ref="B7:E7"/>
    <mergeCell ref="K6:M6"/>
    <mergeCell ref="B8:E8"/>
    <mergeCell ref="B9:E9"/>
    <mergeCell ref="E14:F14"/>
    <mergeCell ref="F20:J20"/>
    <mergeCell ref="L20:N20"/>
    <mergeCell ref="L18:N18"/>
    <mergeCell ref="L3:M3"/>
    <mergeCell ref="L4:M4"/>
    <mergeCell ref="A1:M1"/>
    <mergeCell ref="A6:E6"/>
    <mergeCell ref="A11:M11"/>
    <mergeCell ref="F19:J19"/>
    <mergeCell ref="L19:N19"/>
    <mergeCell ref="B54:H54"/>
    <mergeCell ref="H57:J57"/>
    <mergeCell ref="K57:N57"/>
    <mergeCell ref="H58:J58"/>
    <mergeCell ref="K58:N58"/>
    <mergeCell ref="H59:J59"/>
    <mergeCell ref="K59:N59"/>
    <mergeCell ref="B23:H23"/>
    <mergeCell ref="B22:H22"/>
    <mergeCell ref="B25:B26"/>
  </mergeCells>
  <phoneticPr fontId="2" type="noConversion"/>
  <pageMargins left="0.78740157480314965" right="0.78740157480314965" top="0.39370078740157483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11</vt:lpstr>
      <vt:lpstr>'форма 11'!Область_печати</vt:lpstr>
    </vt:vector>
  </TitlesOfParts>
  <Company>OAO "Vologdaenergo"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Gulanova</dc:creator>
  <cp:lastModifiedBy>USER</cp:lastModifiedBy>
  <cp:lastPrinted>2017-10-10T07:55:18Z</cp:lastPrinted>
  <dcterms:created xsi:type="dcterms:W3CDTF">2006-03-15T10:16:01Z</dcterms:created>
  <dcterms:modified xsi:type="dcterms:W3CDTF">2021-06-26T07:56:48Z</dcterms:modified>
</cp:coreProperties>
</file>